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"/>
    </mc:Choice>
  </mc:AlternateContent>
  <xr:revisionPtr revIDLastSave="0" documentId="13_ncr:1_{BB444C60-2F84-9540-876A-BFECC170B1E9}" xr6:coauthVersionLast="45" xr6:coauthVersionMax="45" xr10:uidLastSave="{00000000-0000-0000-0000-000000000000}"/>
  <bookViews>
    <workbookView xWindow="0" yWindow="0" windowWidth="28800" windowHeight="16920" xr2:uid="{00000000-000D-0000-FFFF-FFFF00000000}"/>
  </bookViews>
  <sheets>
    <sheet name="PL-DR-02 PLAN DE ACCION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7" i="12" l="1"/>
</calcChain>
</file>

<file path=xl/sharedStrings.xml><?xml version="1.0" encoding="utf-8"?>
<sst xmlns="http://schemas.openxmlformats.org/spreadsheetml/2006/main" count="60" uniqueCount="60">
  <si>
    <t>PROMOTORIA DE DEPORTES</t>
  </si>
  <si>
    <t xml:space="preserve">Indicador de meta Producto </t>
  </si>
  <si>
    <t>PROGRAMA</t>
  </si>
  <si>
    <t xml:space="preserve">Indicador de meta Resultado </t>
  </si>
  <si>
    <t>Resp.</t>
  </si>
  <si>
    <t>INDICADOR</t>
  </si>
  <si>
    <t>LINEA ESTRATEGICA</t>
  </si>
  <si>
    <t>COMPONENTE</t>
  </si>
  <si>
    <t>Indicadores de gestion</t>
  </si>
  <si>
    <t>Recursos (En miles de pesos)</t>
  </si>
  <si>
    <t>RECURSOS PROPIOS</t>
  </si>
  <si>
    <t>S.G.P.</t>
  </si>
  <si>
    <t>DPTO.</t>
  </si>
  <si>
    <t>M/PIO</t>
  </si>
  <si>
    <t>OTROS</t>
  </si>
  <si>
    <t>Total</t>
  </si>
  <si>
    <t>NACION (MIN DEPORTES)</t>
  </si>
  <si>
    <t>Nombre</t>
  </si>
  <si>
    <t>Esperado para el cuatrienio</t>
  </si>
  <si>
    <t xml:space="preserve">Lìnea Estratégico No. 1: VAmos pa’lante </t>
  </si>
  <si>
    <t>Componente 12. Valledupar Promueve la Recreación y el Deporte</t>
  </si>
  <si>
    <t>Deporte</t>
  </si>
  <si>
    <t>Mayores oportunidades de práctica de actividades físicas, recreativas y deportivas, y consolidación del Municipio como un referente en eventos deportivos masivos.</t>
  </si>
  <si>
    <t>Realizar cuatro Juegos Supérate en el Municipio en el cuatrienio.</t>
  </si>
  <si>
    <t>Realizar 12 eventos de deportes alternativos en el Municipio en el cuatrienio.</t>
  </si>
  <si>
    <t>Beneficiar 800 deportistas participantes en torneos nacionales e internacionales.</t>
  </si>
  <si>
    <t>Cantidad de deportistas considerados a beneficiar / Cantidad de deportistas beneficiados</t>
  </si>
  <si>
    <t>Realizar 16 eventos deportivos en los sectores urbano y rural en el cuatrienio.</t>
  </si>
  <si>
    <t>Apoyar a 50 deportistas y/o entrenadores anualmente.</t>
  </si>
  <si>
    <t>N.R.</t>
  </si>
  <si>
    <t>Beneficiar a 12.900 niños con el programa “Escuela de Formación Deportiva”.</t>
  </si>
  <si>
    <t>Escuela de formacion deportiva valleudpar en orden</t>
  </si>
  <si>
    <t>Atender 160  organismos deportivos en legislación deportiva</t>
  </si>
  <si>
    <t>Asesorias a organismos deportivos en temas de legislacion deportiva</t>
  </si>
  <si>
    <t>Realizar ocho eventos para la promoción y el fomento del deporte Social Comunitario.</t>
  </si>
  <si>
    <t>Apoyar 40 eventos recreativos en el cuatrienio.</t>
  </si>
  <si>
    <t>Realizar 10 capacitaciones deportivas en el Municipio cada año</t>
  </si>
  <si>
    <t>Implementar cuatro programas de actividad física en el cuatrienio.</t>
  </si>
  <si>
    <t>Valledupar mas activa</t>
  </si>
  <si>
    <t>PLAN DE ACCION INDUPAL 2021</t>
  </si>
  <si>
    <t>Linea de Base 2020</t>
  </si>
  <si>
    <t>Proyectado para el 2021</t>
  </si>
  <si>
    <t>Numero de Juegos superate intercolegiados implementados / Numero de Juegos superate intercolegiados proyectados X 100</t>
  </si>
  <si>
    <t>Numero de eventos de nuevas tendencias deportivas realizadas proyectadas / Numero de eventos proyectados x 100</t>
  </si>
  <si>
    <t>Numero de eventos deportivos en los sectores urbano y rural  desarrollados / Numero  de eventos estimados a  desarrollar x 100</t>
  </si>
  <si>
    <t>Cantidad de deportistas y/o entrenadores apoyados anualmente / Cantidad de y/o entrenadores  considerados a apoyar anualmente x 100</t>
  </si>
  <si>
    <t>Cantidad de niños beneficiados con el programa de escuela de formacion deportiva / Cantidad de niños proyectados a beneficiar x 100</t>
  </si>
  <si>
    <t>Numero de organismos deportivos atendidos en temas de legislacion deportiva / Numero organismos deportivos estimados a atender x 100</t>
  </si>
  <si>
    <t>Cantidad de eventos  para la promoción y el fomento del deporte Social Comunitario realizados / Cantidad de eventos para la promoción y el fomento del deporte Social Comunitario considerados a realizar x 100</t>
  </si>
  <si>
    <t>Cantidad de eventos recreativos apoyados / Cantidad de eventos recreativos proyectados a apoyar x 100</t>
  </si>
  <si>
    <t>Numero de capacitaciones realizadas en el municipio de valledupar / Numero de capacitaciones estimadas a realizar x 100</t>
  </si>
  <si>
    <t>Numero de programas de actividad física implementadas/ Numero de programas de actividad física a implementar x 100</t>
  </si>
  <si>
    <t>Juegos superate intercolegiados 2020 y 2021</t>
  </si>
  <si>
    <t>Realizacion de eventos de promocion y fomento de deportes alternativos</t>
  </si>
  <si>
    <t xml:space="preserve">Apoyos a deportistas </t>
  </si>
  <si>
    <t xml:space="preserve">Realizacion de eventos deportivos de talla nacional </t>
  </si>
  <si>
    <t>Apoyar a entrenadores y deportistas</t>
  </si>
  <si>
    <t>Realizacion de eventos para el fomento y la promocion del deporte social comunitario</t>
  </si>
  <si>
    <t xml:space="preserve">Implementacion del plan de capacitaciones </t>
  </si>
  <si>
    <t>Apoyo o realizacion de eventos recreativos comunitarios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</si>
</sst>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\ * #,##0_-;\-&quot;$&quot;\ * #,##0_-;_-&quot;$&quot;\ * &quot;-&quot;_-;_-@_-"/>
    <numFmt numFmtId="165" formatCode="_-* #,##0_-;\-* #,##0_-;_-* &quot;-&quot;_-;_-@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Century Gothic"/>
      <family val="2"/>
    </font>
    <font>
      <sz val="9"/>
      <name val="Calibri"/>
      <family val="2"/>
    </font>
    <font>
      <b/>
      <sz val="12"/>
      <color theme="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hadow/>
      <sz val="10"/>
      <name val="Calibri"/>
      <family val="2"/>
    </font>
    <font>
      <b/>
      <sz val="10"/>
      <color theme="1"/>
      <name val="Calibri"/>
      <family val="2"/>
    </font>
    <font>
      <sz val="10"/>
      <name val="Arial"/>
    </font>
    <font>
      <b/>
      <sz val="10"/>
      <name val="Century Gothic"/>
      <family val="2"/>
    </font>
    <font>
      <sz val="9"/>
      <color rgb="FF000000"/>
      <name val="Century Gothic"/>
      <family val="2"/>
    </font>
    <font>
      <sz val="9"/>
      <color theme="1"/>
      <name val="Century Gothic"/>
      <family val="2"/>
    </font>
    <font>
      <sz val="10"/>
      <color rgb="FF000000"/>
      <name val="Century Gothic"/>
      <family val="2"/>
    </font>
    <font>
      <sz val="10"/>
      <color theme="1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sz val="10"/>
      <color rgb="FFFF0000"/>
      <name val="Century Gothic"/>
      <family val="2"/>
    </font>
    <font>
      <sz val="10"/>
      <name val="Century Gothic"/>
      <family val="2"/>
    </font>
    <font>
      <sz val="9"/>
      <color theme="1"/>
      <name val="Century Gothic"/>
      <family val="1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9FFDE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7" borderId="11" xfId="0" applyFont="1" applyFill="1" applyBorder="1" applyAlignment="1">
      <alignment horizontal="center" vertical="center" wrapText="1"/>
    </xf>
    <xf numFmtId="0" fontId="8" fillId="7" borderId="11" xfId="1" applyNumberFormat="1" applyFont="1" applyFill="1" applyBorder="1" applyAlignment="1">
      <alignment horizontal="center" vertical="center" wrapText="1"/>
    </xf>
    <xf numFmtId="0" fontId="9" fillId="7" borderId="12" xfId="2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justify" vertical="center" wrapText="1"/>
    </xf>
    <xf numFmtId="0" fontId="13" fillId="6" borderId="1" xfId="0" applyFont="1" applyFill="1" applyBorder="1" applyAlignment="1">
      <alignment horizontal="justify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3" fontId="15" fillId="6" borderId="1" xfId="0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justify" vertical="center" wrapText="1"/>
    </xf>
    <xf numFmtId="3" fontId="2" fillId="4" borderId="1" xfId="0" applyNumberFormat="1" applyFont="1" applyFill="1" applyBorder="1" applyAlignment="1">
      <alignment horizontal="right" vertical="center" wrapText="1"/>
    </xf>
    <xf numFmtId="3" fontId="15" fillId="4" borderId="1" xfId="0" applyNumberFormat="1" applyFont="1" applyFill="1" applyBorder="1" applyAlignment="1">
      <alignment horizontal="right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3" fontId="13" fillId="4" borderId="1" xfId="0" applyNumberFormat="1" applyFont="1" applyFill="1" applyBorder="1" applyAlignment="1">
      <alignment horizontal="right" vertical="center" wrapText="1"/>
    </xf>
    <xf numFmtId="9" fontId="15" fillId="4" borderId="1" xfId="3" applyFont="1" applyFill="1" applyBorder="1" applyAlignment="1">
      <alignment horizontal="right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horizontal="right" vertical="center"/>
    </xf>
    <xf numFmtId="3" fontId="2" fillId="4" borderId="4" xfId="0" applyNumberFormat="1" applyFont="1" applyFill="1" applyBorder="1" applyAlignment="1">
      <alignment horizontal="right" vertical="center" wrapText="1"/>
    </xf>
    <xf numFmtId="165" fontId="17" fillId="0" borderId="18" xfId="0" applyNumberFormat="1" applyFont="1" applyBorder="1" applyAlignment="1">
      <alignment vertical="center"/>
    </xf>
    <xf numFmtId="0" fontId="17" fillId="0" borderId="9" xfId="0" applyFont="1" applyBorder="1" applyAlignment="1">
      <alignment horizontal="right" vertical="center"/>
    </xf>
    <xf numFmtId="165" fontId="17" fillId="0" borderId="19" xfId="0" applyNumberFormat="1" applyFont="1" applyBorder="1" applyAlignment="1">
      <alignment vertical="center"/>
    </xf>
    <xf numFmtId="0" fontId="17" fillId="0" borderId="10" xfId="0" applyFont="1" applyBorder="1" applyAlignment="1">
      <alignment horizontal="right" vertical="center"/>
    </xf>
    <xf numFmtId="3" fontId="15" fillId="4" borderId="11" xfId="0" applyNumberFormat="1" applyFont="1" applyFill="1" applyBorder="1" applyAlignment="1">
      <alignment horizontal="right" vertical="center" wrapText="1"/>
    </xf>
    <xf numFmtId="3" fontId="2" fillId="4" borderId="11" xfId="0" applyNumberFormat="1" applyFont="1" applyFill="1" applyBorder="1" applyAlignment="1">
      <alignment horizontal="right" vertical="center" wrapText="1"/>
    </xf>
    <xf numFmtId="165" fontId="17" fillId="0" borderId="20" xfId="0" applyNumberFormat="1" applyFont="1" applyBorder="1" applyAlignment="1">
      <alignment vertical="center"/>
    </xf>
    <xf numFmtId="165" fontId="3" fillId="0" borderId="21" xfId="0" applyNumberFormat="1" applyFont="1" applyBorder="1"/>
    <xf numFmtId="0" fontId="20" fillId="6" borderId="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 textRotation="255" wrapText="1"/>
    </xf>
    <xf numFmtId="0" fontId="11" fillId="3" borderId="1" xfId="0" applyFont="1" applyFill="1" applyBorder="1" applyAlignment="1">
      <alignment horizontal="center" vertical="center" textRotation="90" wrapText="1"/>
    </xf>
    <xf numFmtId="0" fontId="12" fillId="4" borderId="1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 vertical="center" textRotation="90" wrapText="1"/>
    </xf>
    <xf numFmtId="0" fontId="6" fillId="7" borderId="14" xfId="0" applyFont="1" applyFill="1" applyBorder="1" applyAlignment="1">
      <alignment horizontal="center" vertical="center" textRotation="90" wrapText="1"/>
    </xf>
    <xf numFmtId="0" fontId="6" fillId="7" borderId="3" xfId="0" applyFont="1" applyFill="1" applyBorder="1" applyAlignment="1">
      <alignment horizontal="center" vertical="center" textRotation="90" wrapText="1"/>
    </xf>
    <xf numFmtId="0" fontId="6" fillId="7" borderId="10" xfId="0" applyFont="1" applyFill="1" applyBorder="1" applyAlignment="1">
      <alignment horizontal="center" vertical="center" textRotation="90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textRotation="90" wrapText="1"/>
    </xf>
    <xf numFmtId="0" fontId="6" fillId="7" borderId="11" xfId="0" applyFont="1" applyFill="1" applyBorder="1" applyAlignment="1">
      <alignment horizontal="center" vertical="center" textRotation="90" wrapText="1"/>
    </xf>
    <xf numFmtId="0" fontId="7" fillId="7" borderId="4" xfId="0" applyFont="1" applyFill="1" applyBorder="1" applyAlignment="1">
      <alignment horizontal="center" vertical="center" textRotation="255" wrapText="1"/>
    </xf>
    <xf numFmtId="0" fontId="7" fillId="7" borderId="11" xfId="0" applyFont="1" applyFill="1" applyBorder="1" applyAlignment="1">
      <alignment horizontal="center" vertical="center" textRotation="255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</cellXfs>
  <cellStyles count="4">
    <cellStyle name="Moneda [0] 2" xfId="2" xr:uid="{00000000-0005-0000-0000-000000000000}"/>
    <cellStyle name="Normal" xfId="0" builtinId="0"/>
    <cellStyle name="Normal 2" xfId="1" xr:uid="{00000000-0005-0000-0000-000002000000}"/>
    <cellStyle name="Porcentaje" xfId="3" builtinId="5"/>
  </cellStyles>
  <dxfs count="18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  <colors>
    <mruColors>
      <color rgb="FFC9FFDE"/>
      <color rgb="FFFFFFC5"/>
      <color rgb="FFFFFF99"/>
      <color rgb="FFD1D1FF"/>
      <color rgb="FF00FFFF"/>
      <color rgb="FFED9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17"/>
  <sheetViews>
    <sheetView tabSelected="1" zoomScale="119" zoomScaleNormal="120" workbookViewId="0">
      <selection activeCell="H14" sqref="H14"/>
    </sheetView>
  </sheetViews>
  <sheetFormatPr baseColWidth="10" defaultColWidth="11.5" defaultRowHeight="12" x14ac:dyDescent="0.15"/>
  <cols>
    <col min="1" max="1" width="0.6640625" style="1" customWidth="1"/>
    <col min="2" max="2" width="5.5" style="3" customWidth="1"/>
    <col min="3" max="3" width="5" style="3" customWidth="1"/>
    <col min="4" max="4" width="3.83203125" style="4" customWidth="1"/>
    <col min="5" max="5" width="15.6640625" style="4" customWidth="1"/>
    <col min="6" max="7" width="28.1640625" style="4" customWidth="1"/>
    <col min="8" max="8" width="8.6640625" style="4" customWidth="1"/>
    <col min="9" max="9" width="11.33203125" style="4" customWidth="1"/>
    <col min="10" max="10" width="13.1640625" style="4" customWidth="1"/>
    <col min="11" max="11" width="41.5" style="4" customWidth="1"/>
    <col min="12" max="12" width="3.5" style="4" customWidth="1"/>
    <col min="13" max="13" width="9.6640625" style="4" customWidth="1"/>
    <col min="14" max="14" width="5.83203125" style="4" customWidth="1"/>
    <col min="15" max="15" width="10.33203125" style="4" customWidth="1"/>
    <col min="16" max="16" width="5.6640625" style="4" bestFit="1" customWidth="1"/>
    <col min="17" max="17" width="5.83203125" style="4" customWidth="1"/>
    <col min="18" max="18" width="6.33203125" style="4" bestFit="1" customWidth="1"/>
    <col min="19" max="19" width="15.83203125" style="4" bestFit="1" customWidth="1"/>
    <col min="20" max="16384" width="11.5" style="1"/>
  </cols>
  <sheetData>
    <row r="1" spans="2:19" ht="2.25" customHeight="1" thickBot="1" x14ac:dyDescent="0.2"/>
    <row r="2" spans="2:19" ht="17" thickBot="1" x14ac:dyDescent="0.25">
      <c r="B2" s="37" t="s">
        <v>39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9"/>
    </row>
    <row r="3" spans="2:19" s="2" customFormat="1" ht="6.75" customHeight="1" thickBot="1" x14ac:dyDescent="0.3"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2:19" ht="15" x14ac:dyDescent="0.15">
      <c r="B4" s="40" t="s">
        <v>6</v>
      </c>
      <c r="C4" s="42" t="s">
        <v>7</v>
      </c>
      <c r="D4" s="46" t="s">
        <v>2</v>
      </c>
      <c r="E4" s="44" t="s">
        <v>3</v>
      </c>
      <c r="F4" s="44" t="s">
        <v>1</v>
      </c>
      <c r="G4" s="51" t="s">
        <v>5</v>
      </c>
      <c r="H4" s="52"/>
      <c r="I4" s="52"/>
      <c r="J4" s="53"/>
      <c r="K4" s="44" t="s">
        <v>8</v>
      </c>
      <c r="L4" s="48" t="s">
        <v>4</v>
      </c>
      <c r="M4" s="44" t="s">
        <v>9</v>
      </c>
      <c r="N4" s="44"/>
      <c r="O4" s="44"/>
      <c r="P4" s="44"/>
      <c r="Q4" s="44"/>
      <c r="R4" s="44"/>
      <c r="S4" s="50"/>
    </row>
    <row r="5" spans="2:19" ht="71.25" customHeight="1" thickBot="1" x14ac:dyDescent="0.2">
      <c r="B5" s="41"/>
      <c r="C5" s="43"/>
      <c r="D5" s="47"/>
      <c r="E5" s="45"/>
      <c r="F5" s="45"/>
      <c r="G5" s="7" t="s">
        <v>17</v>
      </c>
      <c r="H5" s="7" t="s">
        <v>40</v>
      </c>
      <c r="I5" s="7" t="s">
        <v>18</v>
      </c>
      <c r="J5" s="7" t="s">
        <v>41</v>
      </c>
      <c r="K5" s="45"/>
      <c r="L5" s="49"/>
      <c r="M5" s="8" t="s">
        <v>10</v>
      </c>
      <c r="N5" s="8" t="s">
        <v>11</v>
      </c>
      <c r="O5" s="8" t="s">
        <v>16</v>
      </c>
      <c r="P5" s="8" t="s">
        <v>12</v>
      </c>
      <c r="Q5" s="8" t="s">
        <v>13</v>
      </c>
      <c r="R5" s="8" t="s">
        <v>14</v>
      </c>
      <c r="S5" s="9" t="s">
        <v>15</v>
      </c>
    </row>
    <row r="6" spans="2:19" ht="42" x14ac:dyDescent="0.15">
      <c r="B6" s="35" t="s">
        <v>19</v>
      </c>
      <c r="C6" s="35" t="s">
        <v>20</v>
      </c>
      <c r="D6" s="35" t="s">
        <v>21</v>
      </c>
      <c r="E6" s="36" t="s">
        <v>22</v>
      </c>
      <c r="F6" s="10" t="s">
        <v>23</v>
      </c>
      <c r="G6" s="11" t="s">
        <v>52</v>
      </c>
      <c r="H6" s="12">
        <v>1</v>
      </c>
      <c r="I6" s="13">
        <v>4</v>
      </c>
      <c r="J6" s="14">
        <v>1</v>
      </c>
      <c r="K6" s="15" t="s">
        <v>42</v>
      </c>
      <c r="L6" s="34" t="s">
        <v>0</v>
      </c>
      <c r="M6" s="23"/>
      <c r="N6" s="24"/>
      <c r="O6" s="24"/>
      <c r="P6" s="24"/>
      <c r="Q6" s="24"/>
      <c r="R6" s="24"/>
      <c r="S6" s="25">
        <v>110000000</v>
      </c>
    </row>
    <row r="7" spans="2:19" ht="42" x14ac:dyDescent="0.15">
      <c r="B7" s="35"/>
      <c r="C7" s="35"/>
      <c r="D7" s="35"/>
      <c r="E7" s="36"/>
      <c r="F7" s="10" t="s">
        <v>24</v>
      </c>
      <c r="G7" s="22" t="s">
        <v>53</v>
      </c>
      <c r="H7" s="12">
        <v>4</v>
      </c>
      <c r="I7" s="13">
        <v>12</v>
      </c>
      <c r="J7" s="14">
        <v>4</v>
      </c>
      <c r="K7" s="15" t="s">
        <v>43</v>
      </c>
      <c r="L7" s="34"/>
      <c r="M7" s="26"/>
      <c r="N7" s="17"/>
      <c r="O7" s="17"/>
      <c r="P7" s="21"/>
      <c r="Q7" s="17"/>
      <c r="R7" s="17"/>
      <c r="S7" s="27">
        <v>20000000</v>
      </c>
    </row>
    <row r="8" spans="2:19" ht="42" x14ac:dyDescent="0.15">
      <c r="B8" s="35"/>
      <c r="C8" s="35"/>
      <c r="D8" s="35"/>
      <c r="E8" s="36"/>
      <c r="F8" s="10" t="s">
        <v>25</v>
      </c>
      <c r="G8" s="22" t="s">
        <v>54</v>
      </c>
      <c r="H8" s="12">
        <v>375</v>
      </c>
      <c r="I8" s="13">
        <v>800</v>
      </c>
      <c r="J8" s="14">
        <v>200</v>
      </c>
      <c r="K8" s="15" t="s">
        <v>26</v>
      </c>
      <c r="L8" s="34"/>
      <c r="M8" s="26"/>
      <c r="N8" s="16"/>
      <c r="O8" s="16"/>
      <c r="P8" s="20"/>
      <c r="Q8" s="20"/>
      <c r="R8" s="20"/>
      <c r="S8" s="27"/>
    </row>
    <row r="9" spans="2:19" ht="42" x14ac:dyDescent="0.15">
      <c r="B9" s="35"/>
      <c r="C9" s="35"/>
      <c r="D9" s="35"/>
      <c r="E9" s="36"/>
      <c r="F9" s="10" t="s">
        <v>27</v>
      </c>
      <c r="G9" s="22" t="s">
        <v>55</v>
      </c>
      <c r="H9" s="12">
        <v>8</v>
      </c>
      <c r="I9" s="13">
        <v>16</v>
      </c>
      <c r="J9" s="14">
        <v>4</v>
      </c>
      <c r="K9" s="15" t="s">
        <v>44</v>
      </c>
      <c r="L9" s="34"/>
      <c r="M9" s="26"/>
      <c r="N9" s="17"/>
      <c r="O9" s="17"/>
      <c r="P9" s="17"/>
      <c r="Q9" s="17"/>
      <c r="R9" s="17"/>
      <c r="S9" s="27">
        <v>240000000</v>
      </c>
    </row>
    <row r="10" spans="2:19" ht="50" customHeight="1" x14ac:dyDescent="0.15">
      <c r="B10" s="35"/>
      <c r="C10" s="35"/>
      <c r="D10" s="35"/>
      <c r="E10" s="36"/>
      <c r="F10" s="10" t="s">
        <v>28</v>
      </c>
      <c r="G10" s="22" t="s">
        <v>56</v>
      </c>
      <c r="H10" s="18" t="s">
        <v>29</v>
      </c>
      <c r="I10" s="13">
        <v>200</v>
      </c>
      <c r="J10" s="14">
        <v>50</v>
      </c>
      <c r="K10" s="15" t="s">
        <v>45</v>
      </c>
      <c r="L10" s="34"/>
      <c r="M10" s="26"/>
      <c r="N10" s="17"/>
      <c r="O10" s="17"/>
      <c r="P10" s="17"/>
      <c r="Q10" s="17"/>
      <c r="R10" s="17"/>
      <c r="S10" s="27">
        <v>80000000</v>
      </c>
    </row>
    <row r="11" spans="2:19" ht="56" x14ac:dyDescent="0.15">
      <c r="B11" s="35"/>
      <c r="C11" s="35"/>
      <c r="D11" s="35"/>
      <c r="E11" s="36"/>
      <c r="F11" s="10" t="s">
        <v>30</v>
      </c>
      <c r="G11" s="11" t="s">
        <v>31</v>
      </c>
      <c r="H11" s="12">
        <v>3533</v>
      </c>
      <c r="I11" s="13">
        <v>12900</v>
      </c>
      <c r="J11" s="14">
        <v>3800</v>
      </c>
      <c r="K11" s="15" t="s">
        <v>46</v>
      </c>
      <c r="L11" s="34"/>
      <c r="M11" s="26"/>
      <c r="N11" s="16"/>
      <c r="O11" s="16"/>
      <c r="P11" s="20"/>
      <c r="Q11" s="20"/>
      <c r="R11" s="20"/>
      <c r="S11" s="27">
        <v>80000000</v>
      </c>
    </row>
    <row r="12" spans="2:19" ht="56" x14ac:dyDescent="0.15">
      <c r="B12" s="35"/>
      <c r="C12" s="35"/>
      <c r="D12" s="35"/>
      <c r="E12" s="36"/>
      <c r="F12" s="10" t="s">
        <v>32</v>
      </c>
      <c r="G12" s="11" t="s">
        <v>33</v>
      </c>
      <c r="H12" s="12">
        <v>42</v>
      </c>
      <c r="I12" s="13">
        <v>160</v>
      </c>
      <c r="J12" s="14">
        <v>40</v>
      </c>
      <c r="K12" s="15" t="s">
        <v>47</v>
      </c>
      <c r="L12" s="34"/>
      <c r="M12" s="26"/>
      <c r="N12" s="17"/>
      <c r="O12" s="17"/>
      <c r="P12" s="17"/>
      <c r="Q12" s="17"/>
      <c r="R12" s="17"/>
      <c r="S12" s="27"/>
    </row>
    <row r="13" spans="2:19" ht="70" x14ac:dyDescent="0.15">
      <c r="B13" s="35"/>
      <c r="C13" s="35"/>
      <c r="D13" s="35"/>
      <c r="E13" s="36"/>
      <c r="F13" s="10" t="s">
        <v>34</v>
      </c>
      <c r="G13" s="33" t="s">
        <v>57</v>
      </c>
      <c r="H13" s="12">
        <v>1</v>
      </c>
      <c r="I13" s="13">
        <v>8</v>
      </c>
      <c r="J13" s="14">
        <v>2</v>
      </c>
      <c r="K13" s="15" t="s">
        <v>48</v>
      </c>
      <c r="L13" s="34"/>
      <c r="M13" s="26"/>
      <c r="N13" s="17"/>
      <c r="O13" s="17"/>
      <c r="P13" s="17"/>
      <c r="Q13" s="17"/>
      <c r="R13" s="17"/>
      <c r="S13" s="27">
        <v>200000000</v>
      </c>
    </row>
    <row r="14" spans="2:19" ht="42" x14ac:dyDescent="0.15">
      <c r="B14" s="35"/>
      <c r="C14" s="35"/>
      <c r="D14" s="35"/>
      <c r="E14" s="36"/>
      <c r="F14" s="10" t="s">
        <v>35</v>
      </c>
      <c r="G14" s="11" t="s">
        <v>59</v>
      </c>
      <c r="H14" s="19">
        <v>16</v>
      </c>
      <c r="I14" s="13">
        <v>40</v>
      </c>
      <c r="J14" s="14">
        <v>10</v>
      </c>
      <c r="K14" s="15" t="s">
        <v>49</v>
      </c>
      <c r="L14" s="34"/>
      <c r="M14" s="26"/>
      <c r="N14" s="17"/>
      <c r="O14" s="17"/>
      <c r="P14" s="17"/>
      <c r="Q14" s="17"/>
      <c r="R14" s="17"/>
      <c r="S14" s="27">
        <v>80000000</v>
      </c>
    </row>
    <row r="15" spans="2:19" ht="42" x14ac:dyDescent="0.15">
      <c r="B15" s="35"/>
      <c r="C15" s="35"/>
      <c r="D15" s="35"/>
      <c r="E15" s="36"/>
      <c r="F15" s="10" t="s">
        <v>36</v>
      </c>
      <c r="G15" s="11" t="s">
        <v>58</v>
      </c>
      <c r="H15" s="12">
        <v>6</v>
      </c>
      <c r="I15" s="13">
        <v>40</v>
      </c>
      <c r="J15" s="14">
        <v>10</v>
      </c>
      <c r="K15" s="15" t="s">
        <v>50</v>
      </c>
      <c r="L15" s="34"/>
      <c r="M15" s="26"/>
      <c r="N15" s="16"/>
      <c r="O15" s="16"/>
      <c r="P15" s="20"/>
      <c r="Q15" s="20"/>
      <c r="R15" s="20"/>
      <c r="S15" s="27">
        <v>70000000</v>
      </c>
    </row>
    <row r="16" spans="2:19" ht="43" thickBot="1" x14ac:dyDescent="0.2">
      <c r="B16" s="35"/>
      <c r="C16" s="35"/>
      <c r="D16" s="35"/>
      <c r="E16" s="36"/>
      <c r="F16" s="10" t="s">
        <v>37</v>
      </c>
      <c r="G16" s="11" t="s">
        <v>38</v>
      </c>
      <c r="H16" s="12">
        <v>1</v>
      </c>
      <c r="I16" s="13">
        <v>4</v>
      </c>
      <c r="J16" s="14">
        <v>1</v>
      </c>
      <c r="K16" s="15" t="s">
        <v>51</v>
      </c>
      <c r="L16" s="34"/>
      <c r="M16" s="28"/>
      <c r="N16" s="29"/>
      <c r="O16" s="29"/>
      <c r="P16" s="29"/>
      <c r="Q16" s="30"/>
      <c r="R16" s="30"/>
      <c r="S16" s="31">
        <v>80000000</v>
      </c>
    </row>
    <row r="17" spans="19:19" ht="13" thickBot="1" x14ac:dyDescent="0.2">
      <c r="S17" s="32">
        <f>(SUM(S6:S16))</f>
        <v>960000000</v>
      </c>
    </row>
  </sheetData>
  <mergeCells count="15">
    <mergeCell ref="B2:S2"/>
    <mergeCell ref="B4:B5"/>
    <mergeCell ref="C4:C5"/>
    <mergeCell ref="E4:E5"/>
    <mergeCell ref="F4:F5"/>
    <mergeCell ref="D4:D5"/>
    <mergeCell ref="K4:K5"/>
    <mergeCell ref="L4:L5"/>
    <mergeCell ref="M4:S4"/>
    <mergeCell ref="G4:J4"/>
    <mergeCell ref="L6:L16"/>
    <mergeCell ref="B6:B16"/>
    <mergeCell ref="C6:C16"/>
    <mergeCell ref="E6:E16"/>
    <mergeCell ref="D6:D16"/>
  </mergeCells>
  <conditionalFormatting sqref="N7:R7 N12:R13">
    <cfRule type="cellIs" dxfId="17" priority="23" operator="equal">
      <formula>0</formula>
    </cfRule>
  </conditionalFormatting>
  <conditionalFormatting sqref="N14:P14">
    <cfRule type="cellIs" dxfId="16" priority="22" operator="equal">
      <formula>0</formula>
    </cfRule>
  </conditionalFormatting>
  <conditionalFormatting sqref="Q14">
    <cfRule type="cellIs" dxfId="15" priority="21" operator="equal">
      <formula>0</formula>
    </cfRule>
  </conditionalFormatting>
  <conditionalFormatting sqref="R14">
    <cfRule type="cellIs" dxfId="14" priority="20" operator="equal">
      <formula>0</formula>
    </cfRule>
  </conditionalFormatting>
  <conditionalFormatting sqref="N16:P16">
    <cfRule type="cellIs" dxfId="13" priority="19" operator="equal">
      <formula>0</formula>
    </cfRule>
  </conditionalFormatting>
  <conditionalFormatting sqref="N9:R9">
    <cfRule type="cellIs" dxfId="12" priority="18" operator="equal">
      <formula>0</formula>
    </cfRule>
  </conditionalFormatting>
  <conditionalFormatting sqref="N6:R6">
    <cfRule type="cellIs" dxfId="11" priority="17" operator="equal">
      <formula>0</formula>
    </cfRule>
  </conditionalFormatting>
  <conditionalFormatting sqref="N8:R8">
    <cfRule type="cellIs" dxfId="10" priority="16" operator="equal">
      <formula>0</formula>
    </cfRule>
  </conditionalFormatting>
  <conditionalFormatting sqref="N10:R10">
    <cfRule type="cellIs" dxfId="9" priority="15" operator="equal">
      <formula>0</formula>
    </cfRule>
  </conditionalFormatting>
  <conditionalFormatting sqref="N11:R11">
    <cfRule type="cellIs" dxfId="8" priority="14" operator="equal">
      <formula>0</formula>
    </cfRule>
  </conditionalFormatting>
  <conditionalFormatting sqref="N15:P15">
    <cfRule type="cellIs" dxfId="7" priority="13" operator="equal">
      <formula>0</formula>
    </cfRule>
  </conditionalFormatting>
  <conditionalFormatting sqref="Q15:R15">
    <cfRule type="cellIs" dxfId="6" priority="12" operator="equal">
      <formula>0</formula>
    </cfRule>
  </conditionalFormatting>
  <conditionalFormatting sqref="Q16:R16">
    <cfRule type="cellIs" dxfId="5" priority="11" operator="equal">
      <formula>0</formula>
    </cfRule>
  </conditionalFormatting>
  <conditionalFormatting sqref="J10:J13 J6:J8">
    <cfRule type="cellIs" dxfId="4" priority="5" operator="equal">
      <formula>0</formula>
    </cfRule>
  </conditionalFormatting>
  <conditionalFormatting sqref="J14">
    <cfRule type="cellIs" dxfId="3" priority="4" operator="equal">
      <formula>0</formula>
    </cfRule>
  </conditionalFormatting>
  <conditionalFormatting sqref="J15">
    <cfRule type="cellIs" dxfId="2" priority="3" operator="equal">
      <formula>0</formula>
    </cfRule>
  </conditionalFormatting>
  <conditionalFormatting sqref="J16">
    <cfRule type="cellIs" dxfId="1" priority="2" operator="equal">
      <formula>0</formula>
    </cfRule>
  </conditionalFormatting>
  <conditionalFormatting sqref="J9">
    <cfRule type="cellIs" dxfId="0" priority="1" operator="equal">
      <formula>0</formula>
    </cfRule>
  </conditionalFormatting>
  <printOptions horizontalCentered="1" verticalCentered="1"/>
  <pageMargins left="0.19685039370078741" right="0.19685039370078741" top="1.1811023622047245" bottom="0.78740157480314965" header="0.31496062992125984" footer="0.31496062992125984"/>
  <pageSetup paperSize="5" scale="78" orientation="landscape" r:id="rId1"/>
  <headerFooter>
    <oddHeader>&amp;C&amp;G&amp;R&amp;P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PL-DR-02 PLAN DE ACCION</vt:lpstr>
    </vt:vector>
  </TitlesOfParts>
  <Company>GOBERNACION DEL CESAR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 DEPARTAMENTAL</dc:creator>
  <cp:lastModifiedBy>Microsoft Office User</cp:lastModifiedBy>
  <cp:lastPrinted>2021-01-06T15:19:22Z</cp:lastPrinted>
  <dcterms:created xsi:type="dcterms:W3CDTF">2008-06-03T15:00:59Z</dcterms:created>
  <dcterms:modified xsi:type="dcterms:W3CDTF">2021-01-29T18:08:12Z</dcterms:modified>
</cp:coreProperties>
</file>